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A PARTIR DE AGOSTO\ANUARIO 2015 DEFINITIVO 08042016\CAPITULO 19\"/>
    </mc:Choice>
  </mc:AlternateContent>
  <bookViews>
    <workbookView xWindow="0" yWindow="105" windowWidth="12120" windowHeight="7935"/>
  </bookViews>
  <sheets>
    <sheet name="19.50_2015" sheetId="1" r:id="rId1"/>
  </sheets>
  <definedNames>
    <definedName name="A_IMPRESIÓN_IM">'19.50_2015'!$A$12:$I$34</definedName>
    <definedName name="_xlnm.Print_Area" localSheetId="0">'19.50_2015'!$A$1:$H$28</definedName>
    <definedName name="Imprimir_área_IM" localSheetId="0">'19.50_2015'!$A$12:$I$34</definedName>
  </definedNames>
  <calcPr calcId="152511"/>
</workbook>
</file>

<file path=xl/calcChain.xml><?xml version="1.0" encoding="utf-8"?>
<calcChain xmlns="http://schemas.openxmlformats.org/spreadsheetml/2006/main">
  <c r="F27" i="1" l="1"/>
  <c r="F26" i="1"/>
  <c r="H26" i="1" s="1"/>
  <c r="F23" i="1"/>
  <c r="H23" i="1" s="1"/>
  <c r="F22" i="1"/>
  <c r="F19" i="1"/>
  <c r="F18" i="1"/>
  <c r="F17" i="1" s="1"/>
  <c r="H17" i="1" s="1"/>
  <c r="E27" i="1"/>
  <c r="E26" i="1"/>
  <c r="G26" i="1" s="1"/>
  <c r="E23" i="1"/>
  <c r="G23" i="1" s="1"/>
  <c r="E22" i="1"/>
  <c r="G22" i="1" s="1"/>
  <c r="E19" i="1"/>
  <c r="G19" i="1" s="1"/>
  <c r="E18" i="1"/>
  <c r="D17" i="1"/>
  <c r="C17" i="1"/>
  <c r="D21" i="1"/>
  <c r="C21" i="1"/>
  <c r="D25" i="1"/>
  <c r="C25" i="1"/>
  <c r="D15" i="1"/>
  <c r="C15" i="1"/>
  <c r="D14" i="1"/>
  <c r="C14" i="1"/>
  <c r="G27" i="1"/>
  <c r="H27" i="1"/>
  <c r="H22" i="1"/>
  <c r="G18" i="1"/>
  <c r="H18" i="1"/>
  <c r="E15" i="1"/>
  <c r="E25" i="1" l="1"/>
  <c r="G25" i="1" s="1"/>
  <c r="E21" i="1"/>
  <c r="G21" i="1" s="1"/>
  <c r="F15" i="1"/>
  <c r="H15" i="1" s="1"/>
  <c r="H19" i="1"/>
  <c r="C13" i="1"/>
  <c r="F14" i="1"/>
  <c r="H14" i="1" s="1"/>
  <c r="D13" i="1"/>
  <c r="F25" i="1"/>
  <c r="H25" i="1" s="1"/>
  <c r="E14" i="1"/>
  <c r="G14" i="1" s="1"/>
  <c r="G15" i="1"/>
  <c r="E17" i="1"/>
  <c r="F21" i="1"/>
  <c r="F13" i="1" s="1"/>
  <c r="H13" i="1" s="1"/>
  <c r="H21" i="1" l="1"/>
  <c r="G17" i="1"/>
  <c r="E13" i="1"/>
  <c r="G13" i="1" s="1"/>
</calcChain>
</file>

<file path=xl/sharedStrings.xml><?xml version="1.0" encoding="utf-8"?>
<sst xmlns="http://schemas.openxmlformats.org/spreadsheetml/2006/main" count="268" uniqueCount="19">
  <si>
    <t>%</t>
  </si>
  <si>
    <t>4</t>
  </si>
  <si>
    <t>D.F.</t>
  </si>
  <si>
    <t xml:space="preserve"> </t>
  </si>
  <si>
    <t xml:space="preserve">  </t>
  </si>
  <si>
    <t>Nacional</t>
  </si>
  <si>
    <t>Grupos de Edad</t>
  </si>
  <si>
    <t>Meta</t>
  </si>
  <si>
    <t xml:space="preserve">
Total Aplicado</t>
  </si>
  <si>
    <t xml:space="preserve">
Grupo Blanco</t>
  </si>
  <si>
    <t xml:space="preserve">
Dosis Aplicadas</t>
  </si>
  <si>
    <t>Total</t>
  </si>
  <si>
    <t>Estados</t>
  </si>
  <si>
    <t>1ra. Semana</t>
  </si>
  <si>
    <t>2a. Semana</t>
  </si>
  <si>
    <t xml:space="preserve">3a. Semana </t>
  </si>
  <si>
    <t>Fuente: Jefatura de Servicios de Atención Preventiva</t>
  </si>
  <si>
    <t>19.50 Dosis Aplicadas de DPT en Semanas Nacionales de Vacunación 
por Grupos de Edad en el Distrito Federal y Estados</t>
  </si>
  <si>
    <t>Anuario Estadístico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</si>
</sst>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#,##0_);\(#,##0\)"/>
    <numFmt numFmtId="165" formatCode="0.00_)"/>
  </numFmts>
  <fonts count="12" x14ac:knownFonts="1">
    <font>
      <sz val="10"/>
      <name val="Courier"/>
    </font>
    <font>
      <sz val="10"/>
      <name val="Arial"/>
      <family val="2"/>
    </font>
    <font>
      <b/>
      <sz val="10"/>
      <name val="Arial"/>
      <family val="2"/>
    </font>
    <font>
      <sz val="10"/>
      <name val="Courier"/>
      <family val="3"/>
    </font>
    <font>
      <b/>
      <sz val="9"/>
      <name val="Arial"/>
      <family val="2"/>
    </font>
    <font>
      <sz val="12"/>
      <name val="Soberana Sans Light"/>
      <family val="3"/>
    </font>
    <font>
      <b/>
      <sz val="14"/>
      <name val="Soberana Titular"/>
      <family val="3"/>
    </font>
    <font>
      <sz val="14"/>
      <name val="Arial"/>
      <family val="2"/>
    </font>
    <font>
      <b/>
      <sz val="11"/>
      <name val="Soberana Sans Light"/>
      <family val="3"/>
    </font>
    <font>
      <sz val="11"/>
      <name val="Soberana Sans Light"/>
      <family val="3"/>
    </font>
    <font>
      <sz val="10"/>
      <name val="Soberana Sans Light"/>
      <family val="3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43" fontId="3" fillId="0" borderId="0" applyFont="0" applyFill="0" applyBorder="0" applyAlignment="0" applyProtection="0"/>
    <xf numFmtId="0" fontId="11" fillId="0" borderId="0"/>
    <xf numFmtId="0" fontId="3" fillId="0" borderId="0"/>
  </cellStyleXfs>
  <cellXfs count="47">
    <xf numFmtId="0" fontId="0" fillId="0" borderId="0" xfId="0"/>
    <xf numFmtId="0" fontId="1" fillId="0" borderId="0" xfId="0" applyFont="1"/>
    <xf numFmtId="0" fontId="2" fillId="0" borderId="0" xfId="0" applyFont="1"/>
    <xf numFmtId="165" fontId="2" fillId="0" borderId="0" xfId="0" applyNumberFormat="1" applyFont="1" applyProtection="1"/>
    <xf numFmtId="165" fontId="1" fillId="0" borderId="0" xfId="0" applyNumberFormat="1" applyFont="1" applyProtection="1"/>
    <xf numFmtId="0" fontId="1" fillId="0" borderId="0" xfId="0" applyFont="1" applyAlignment="1" applyProtection="1">
      <alignment horizontal="left"/>
    </xf>
    <xf numFmtId="164" fontId="1" fillId="0" borderId="0" xfId="0" applyNumberFormat="1" applyFont="1" applyProtection="1"/>
    <xf numFmtId="164" fontId="1" fillId="0" borderId="0" xfId="0" applyNumberFormat="1" applyFont="1" applyFill="1" applyProtection="1"/>
    <xf numFmtId="0" fontId="4" fillId="0" borderId="0" xfId="0" applyFont="1" applyAlignment="1"/>
    <xf numFmtId="3" fontId="1" fillId="0" borderId="0" xfId="0" applyNumberFormat="1" applyFont="1"/>
    <xf numFmtId="3" fontId="1" fillId="0" borderId="0" xfId="0" applyNumberFormat="1" applyFont="1" applyAlignment="1" applyProtection="1">
      <alignment horizontal="left"/>
    </xf>
    <xf numFmtId="0" fontId="7" fillId="0" borderId="0" xfId="0" applyFont="1"/>
    <xf numFmtId="0" fontId="5" fillId="0" borderId="1" xfId="0" applyFont="1" applyBorder="1" applyAlignment="1" applyProtection="1">
      <alignment horizontal="center" vertical="center"/>
    </xf>
    <xf numFmtId="0" fontId="8" fillId="0" borderId="0" xfId="3" applyFont="1" applyAlignment="1"/>
    <xf numFmtId="0" fontId="8" fillId="0" borderId="0" xfId="3" applyFont="1" applyAlignment="1" applyProtection="1">
      <alignment horizontal="left"/>
    </xf>
    <xf numFmtId="0" fontId="8" fillId="0" borderId="0" xfId="3" applyFont="1" applyAlignment="1" applyProtection="1"/>
    <xf numFmtId="0" fontId="9" fillId="0" borderId="0" xfId="3" applyFont="1" applyAlignment="1"/>
    <xf numFmtId="0" fontId="9" fillId="0" borderId="0" xfId="3" applyFont="1"/>
    <xf numFmtId="0" fontId="9" fillId="0" borderId="0" xfId="3" applyFont="1" applyAlignment="1" applyProtection="1"/>
    <xf numFmtId="0" fontId="9" fillId="0" borderId="0" xfId="3" applyFont="1" applyAlignment="1" applyProtection="1">
      <alignment horizontal="left"/>
    </xf>
    <xf numFmtId="0" fontId="9" fillId="0" borderId="2" xfId="3" applyFont="1" applyBorder="1" applyAlignment="1"/>
    <xf numFmtId="0" fontId="9" fillId="0" borderId="2" xfId="3" applyFont="1" applyBorder="1" applyAlignment="1" applyProtection="1">
      <alignment horizontal="left"/>
    </xf>
    <xf numFmtId="0" fontId="10" fillId="0" borderId="0" xfId="0" applyFont="1" applyAlignment="1" applyProtection="1">
      <alignment horizontal="left"/>
    </xf>
    <xf numFmtId="3" fontId="8" fillId="0" borderId="0" xfId="0" applyNumberFormat="1" applyFont="1"/>
    <xf numFmtId="0" fontId="5" fillId="0" borderId="1" xfId="0" applyFont="1" applyBorder="1" applyAlignment="1" applyProtection="1">
      <alignment vertical="center"/>
    </xf>
    <xf numFmtId="0" fontId="5" fillId="0" borderId="0" xfId="0" applyFont="1" applyAlignment="1">
      <alignment horizontal="right"/>
    </xf>
    <xf numFmtId="0" fontId="6" fillId="0" borderId="0" xfId="0" applyFont="1" applyFill="1" applyAlignment="1" applyProtection="1">
      <alignment horizontal="center" vertical="center" wrapText="1"/>
    </xf>
    <xf numFmtId="0" fontId="6" fillId="0" borderId="0" xfId="0" applyFont="1" applyFill="1" applyAlignment="1" applyProtection="1">
      <alignment horizontal="center" vertical="center"/>
    </xf>
    <xf numFmtId="0" fontId="5" fillId="0" borderId="1" xfId="0" applyFont="1" applyBorder="1" applyAlignment="1" applyProtection="1">
      <alignment horizontal="center" vertical="center"/>
    </xf>
    <xf numFmtId="0" fontId="5" fillId="0" borderId="3" xfId="0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0" fontId="4" fillId="0" borderId="0" xfId="0" applyFont="1" applyAlignment="1">
      <alignment horizontal="right"/>
    </xf>
    <xf numFmtId="3" fontId="8" fillId="0" borderId="0" xfId="0" applyNumberFormat="1" applyFont="1" applyAlignment="1" applyProtection="1">
      <alignment horizontal="right"/>
    </xf>
    <xf numFmtId="43" fontId="8" fillId="0" borderId="0" xfId="1" applyFont="1" applyAlignment="1" applyProtection="1">
      <alignment horizontal="right"/>
    </xf>
    <xf numFmtId="3" fontId="9" fillId="0" borderId="0" xfId="0" applyNumberFormat="1" applyFont="1" applyAlignment="1" applyProtection="1">
      <alignment horizontal="right"/>
    </xf>
    <xf numFmtId="43" fontId="9" fillId="0" borderId="0" xfId="1" applyFont="1" applyAlignment="1" applyProtection="1">
      <alignment horizontal="right"/>
    </xf>
    <xf numFmtId="3" fontId="9" fillId="0" borderId="0" xfId="0" applyNumberFormat="1" applyFont="1"/>
    <xf numFmtId="3" fontId="9" fillId="0" borderId="0" xfId="0" applyNumberFormat="1" applyFont="1" applyBorder="1" applyAlignment="1">
      <alignment horizontal="right" wrapText="1"/>
    </xf>
    <xf numFmtId="0" fontId="9" fillId="0" borderId="0" xfId="0" applyFont="1"/>
    <xf numFmtId="3" fontId="8" fillId="0" borderId="0" xfId="0" applyNumberFormat="1" applyFont="1" applyFill="1" applyAlignment="1" applyProtection="1">
      <alignment horizontal="right"/>
    </xf>
    <xf numFmtId="4" fontId="8" fillId="0" borderId="0" xfId="0" applyNumberFormat="1" applyFont="1"/>
    <xf numFmtId="0" fontId="9" fillId="0" borderId="2" xfId="0" applyFont="1" applyBorder="1"/>
    <xf numFmtId="3" fontId="9" fillId="0" borderId="2" xfId="0" applyNumberFormat="1" applyFont="1" applyBorder="1" applyAlignment="1" applyProtection="1">
      <alignment horizontal="right"/>
    </xf>
    <xf numFmtId="3" fontId="9" fillId="0" borderId="2" xfId="0" applyNumberFormat="1" applyFont="1" applyBorder="1" applyAlignment="1">
      <alignment horizontal="right" wrapText="1"/>
    </xf>
    <xf numFmtId="43" fontId="9" fillId="0" borderId="2" xfId="1" applyFont="1" applyBorder="1" applyAlignment="1" applyProtection="1">
      <alignment horizontal="right"/>
    </xf>
    <xf numFmtId="0" fontId="9" fillId="0" borderId="0" xfId="0" applyFont="1" applyBorder="1" applyAlignment="1">
      <alignment horizontal="right"/>
    </xf>
    <xf numFmtId="164" fontId="10" fillId="0" borderId="0" xfId="0" applyNumberFormat="1" applyFont="1" applyProtection="1"/>
  </cellXfs>
  <cellStyles count="4">
    <cellStyle name="Millares" xfId="1" builtinId="3"/>
    <cellStyle name="Normal" xfId="0" builtinId="0"/>
    <cellStyle name="Normal 2" xfId="2"/>
    <cellStyle name="Normal 4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2722</xdr:colOff>
      <xdr:row>0</xdr:row>
      <xdr:rowOff>0</xdr:rowOff>
    </xdr:from>
    <xdr:to>
      <xdr:col>2</xdr:col>
      <xdr:colOff>557530</xdr:colOff>
      <xdr:row>4</xdr:row>
      <xdr:rowOff>133349</xdr:rowOff>
    </xdr:to>
    <xdr:pic>
      <xdr:nvPicPr>
        <xdr:cNvPr id="1107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2722" y="0"/>
          <a:ext cx="2812233" cy="8953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118383</xdr:colOff>
      <xdr:row>0</xdr:row>
      <xdr:rowOff>9525</xdr:rowOff>
    </xdr:from>
    <xdr:to>
      <xdr:col>8</xdr:col>
      <xdr:colOff>38101</xdr:colOff>
      <xdr:row>4</xdr:row>
      <xdr:rowOff>37009</xdr:rowOff>
    </xdr:to>
    <xdr:pic>
      <xdr:nvPicPr>
        <xdr:cNvPr id="1108" name="4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9862458" y="9525"/>
          <a:ext cx="2243818" cy="7894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P868"/>
  <sheetViews>
    <sheetView showGridLines="0" tabSelected="1" zoomScaleNormal="100" zoomScaleSheetLayoutView="70" workbookViewId="0">
      <selection activeCell="Q12" sqref="Q12"/>
    </sheetView>
  </sheetViews>
  <sheetFormatPr baseColWidth="10" defaultColWidth="5.25" defaultRowHeight="12.75" x14ac:dyDescent="0.2"/>
  <cols>
    <col min="1" max="1" width="16.25" style="1" customWidth="1"/>
    <col min="2" max="2" width="13.375" style="1" customWidth="1"/>
    <col min="3" max="3" width="23.25" style="1" customWidth="1"/>
    <col min="4" max="8" width="15.25" style="1" customWidth="1"/>
    <col min="9" max="9" width="2.625" style="1" customWidth="1"/>
    <col min="10" max="13" width="5.25" style="1"/>
    <col min="14" max="14" width="6.125" style="1" bestFit="1" customWidth="1"/>
    <col min="15" max="16384" width="5.25" style="1"/>
  </cols>
  <sheetData>
    <row r="1" spans="1:16" ht="15" customHeight="1" x14ac:dyDescent="0.2"/>
    <row r="2" spans="1:16" ht="15" customHeight="1" x14ac:dyDescent="0.2"/>
    <row r="3" spans="1:16" ht="15" customHeight="1" x14ac:dyDescent="0.2"/>
    <row r="4" spans="1:16" ht="15" customHeight="1" x14ac:dyDescent="0.2"/>
    <row r="5" spans="1:16" ht="15" customHeight="1" x14ac:dyDescent="0.2"/>
    <row r="6" spans="1:16" ht="15.75" x14ac:dyDescent="0.25">
      <c r="A6" s="25" t="s">
        <v>18</v>
      </c>
      <c r="B6" s="25"/>
      <c r="C6" s="25"/>
      <c r="D6" s="25"/>
      <c r="E6" s="25"/>
      <c r="F6" s="25"/>
      <c r="G6" s="25"/>
      <c r="H6" s="25"/>
    </row>
    <row r="8" spans="1:16" s="11" customFormat="1" ht="38.25" customHeight="1" x14ac:dyDescent="0.25">
      <c r="A8" s="26" t="s">
        <v>17</v>
      </c>
      <c r="B8" s="27"/>
      <c r="C8" s="27"/>
      <c r="D8" s="27"/>
      <c r="E8" s="27"/>
      <c r="F8" s="27"/>
      <c r="G8" s="27"/>
      <c r="H8" s="27"/>
    </row>
    <row r="9" spans="1:16" ht="15" customHeight="1" x14ac:dyDescent="0.2">
      <c r="A9" s="31"/>
      <c r="B9" s="31"/>
      <c r="C9" s="31"/>
      <c r="D9" s="31"/>
      <c r="E9" s="31"/>
      <c r="F9" s="31"/>
      <c r="G9" s="31"/>
      <c r="H9" s="31"/>
    </row>
    <row r="10" spans="1:16" ht="15.75" x14ac:dyDescent="0.2">
      <c r="A10" s="28" t="s">
        <v>5</v>
      </c>
      <c r="B10" s="28"/>
      <c r="C10" s="24" t="s">
        <v>6</v>
      </c>
      <c r="D10" s="29" t="s">
        <v>7</v>
      </c>
      <c r="E10" s="29" t="s">
        <v>8</v>
      </c>
      <c r="F10" s="29" t="s">
        <v>9</v>
      </c>
      <c r="G10" s="28" t="s">
        <v>0</v>
      </c>
      <c r="H10" s="28"/>
    </row>
    <row r="11" spans="1:16" ht="31.5" customHeight="1" x14ac:dyDescent="0.2">
      <c r="A11" s="28"/>
      <c r="B11" s="28"/>
      <c r="C11" s="12" t="s">
        <v>1</v>
      </c>
      <c r="D11" s="30"/>
      <c r="E11" s="30"/>
      <c r="F11" s="30"/>
      <c r="G11" s="12" t="s">
        <v>10</v>
      </c>
      <c r="H11" s="12" t="s">
        <v>9</v>
      </c>
    </row>
    <row r="12" spans="1:16" ht="15" customHeight="1" x14ac:dyDescent="0.25">
      <c r="A12" s="38"/>
      <c r="B12" s="38"/>
      <c r="C12" s="38"/>
      <c r="D12" s="38"/>
      <c r="E12" s="38"/>
      <c r="F12" s="38"/>
      <c r="G12" s="45"/>
      <c r="H12" s="45"/>
      <c r="I12" s="8"/>
      <c r="J12" s="8"/>
      <c r="K12" s="8"/>
      <c r="L12" s="8"/>
      <c r="M12" s="8"/>
      <c r="N12" s="8"/>
      <c r="O12" s="8"/>
      <c r="P12" s="8"/>
    </row>
    <row r="13" spans="1:16" s="2" customFormat="1" ht="15" customHeight="1" x14ac:dyDescent="0.25">
      <c r="A13" s="13"/>
      <c r="B13" s="14" t="s">
        <v>11</v>
      </c>
      <c r="C13" s="32">
        <f t="shared" ref="C13:E15" si="0">SUM(C17+C21+C25)</f>
        <v>18297</v>
      </c>
      <c r="D13" s="32">
        <f t="shared" si="0"/>
        <v>22766</v>
      </c>
      <c r="E13" s="32">
        <f t="shared" si="0"/>
        <v>18297</v>
      </c>
      <c r="F13" s="32">
        <f>SUM(F17+F21+F25)</f>
        <v>18297</v>
      </c>
      <c r="G13" s="33">
        <f>E13*100/D13</f>
        <v>80.36984977598172</v>
      </c>
      <c r="H13" s="33">
        <f>F13*100/D13</f>
        <v>80.36984977598172</v>
      </c>
      <c r="I13" s="3"/>
    </row>
    <row r="14" spans="1:16" s="2" customFormat="1" ht="15" customHeight="1" x14ac:dyDescent="0.25">
      <c r="A14" s="15" t="s">
        <v>11</v>
      </c>
      <c r="B14" s="14" t="s">
        <v>12</v>
      </c>
      <c r="C14" s="32">
        <f t="shared" si="0"/>
        <v>16883</v>
      </c>
      <c r="D14" s="32">
        <f t="shared" si="0"/>
        <v>20672</v>
      </c>
      <c r="E14" s="32">
        <f t="shared" si="0"/>
        <v>16883</v>
      </c>
      <c r="F14" s="32">
        <f>SUM(F18+F22+F26)</f>
        <v>16883</v>
      </c>
      <c r="G14" s="33">
        <f>E14*100/D14</f>
        <v>81.670859133126939</v>
      </c>
      <c r="H14" s="33">
        <f>F14*100/D14</f>
        <v>81.670859133126939</v>
      </c>
      <c r="I14" s="3"/>
    </row>
    <row r="15" spans="1:16" s="2" customFormat="1" ht="15" customHeight="1" x14ac:dyDescent="0.25">
      <c r="A15" s="13"/>
      <c r="B15" s="14" t="s">
        <v>2</v>
      </c>
      <c r="C15" s="32">
        <f t="shared" si="0"/>
        <v>1414</v>
      </c>
      <c r="D15" s="32">
        <f t="shared" si="0"/>
        <v>2094</v>
      </c>
      <c r="E15" s="32">
        <f t="shared" si="0"/>
        <v>1414</v>
      </c>
      <c r="F15" s="32">
        <f>SUM(F19+F23+F27)</f>
        <v>1414</v>
      </c>
      <c r="G15" s="33">
        <f>E15*100/D15</f>
        <v>67.526265520534864</v>
      </c>
      <c r="H15" s="33">
        <f>F15*100/D15</f>
        <v>67.526265520534864</v>
      </c>
      <c r="I15" s="3"/>
    </row>
    <row r="16" spans="1:16" ht="15" customHeight="1" x14ac:dyDescent="0.25">
      <c r="A16" s="16"/>
      <c r="B16" s="17"/>
      <c r="C16" s="34"/>
      <c r="D16" s="32"/>
      <c r="E16" s="32"/>
      <c r="F16" s="32"/>
      <c r="G16" s="35"/>
      <c r="H16" s="35"/>
      <c r="I16" s="4"/>
    </row>
    <row r="17" spans="1:9" ht="15" customHeight="1" x14ac:dyDescent="0.25">
      <c r="A17" s="13"/>
      <c r="B17" s="14" t="s">
        <v>11</v>
      </c>
      <c r="C17" s="32">
        <f t="shared" ref="C17:F17" si="1">SUM(C18:C19)</f>
        <v>5908</v>
      </c>
      <c r="D17" s="32">
        <f t="shared" si="1"/>
        <v>7411</v>
      </c>
      <c r="E17" s="32">
        <f t="shared" si="1"/>
        <v>5908</v>
      </c>
      <c r="F17" s="32">
        <f t="shared" si="1"/>
        <v>5908</v>
      </c>
      <c r="G17" s="33">
        <f>E17*100/D17</f>
        <v>79.719336121980845</v>
      </c>
      <c r="H17" s="33">
        <f>F17*100/D17</f>
        <v>79.719336121980845</v>
      </c>
      <c r="I17" s="4"/>
    </row>
    <row r="18" spans="1:9" ht="15" customHeight="1" x14ac:dyDescent="0.25">
      <c r="A18" s="18" t="s">
        <v>13</v>
      </c>
      <c r="B18" s="19" t="s">
        <v>12</v>
      </c>
      <c r="C18" s="36">
        <v>5506</v>
      </c>
      <c r="D18" s="36">
        <v>6735</v>
      </c>
      <c r="E18" s="34">
        <f>SUM(C18:C18)</f>
        <v>5506</v>
      </c>
      <c r="F18" s="37">
        <f>SUM(C18:C18)</f>
        <v>5506</v>
      </c>
      <c r="G18" s="35">
        <f>E18*100/D18</f>
        <v>81.752041573867857</v>
      </c>
      <c r="H18" s="35">
        <f>F18*100/D18</f>
        <v>81.752041573867857</v>
      </c>
      <c r="I18" s="4"/>
    </row>
    <row r="19" spans="1:9" ht="15" customHeight="1" x14ac:dyDescent="0.25">
      <c r="A19" s="16"/>
      <c r="B19" s="19" t="s">
        <v>2</v>
      </c>
      <c r="C19" s="38">
        <v>402</v>
      </c>
      <c r="D19" s="38">
        <v>676</v>
      </c>
      <c r="E19" s="34">
        <f>SUM(C19:C19)</f>
        <v>402</v>
      </c>
      <c r="F19" s="37">
        <f>SUM(C19:C19)</f>
        <v>402</v>
      </c>
      <c r="G19" s="35">
        <f>E19*100/D19</f>
        <v>59.467455621301774</v>
      </c>
      <c r="H19" s="35">
        <f>F19*100/D19</f>
        <v>59.467455621301774</v>
      </c>
      <c r="I19" s="4"/>
    </row>
    <row r="20" spans="1:9" ht="15" customHeight="1" x14ac:dyDescent="0.25">
      <c r="A20" s="16"/>
      <c r="B20" s="17"/>
      <c r="C20" s="34"/>
      <c r="D20" s="39"/>
      <c r="E20" s="32"/>
      <c r="F20" s="39"/>
      <c r="G20" s="35"/>
      <c r="H20" s="35"/>
      <c r="I20" s="4"/>
    </row>
    <row r="21" spans="1:9" ht="15" customHeight="1" x14ac:dyDescent="0.25">
      <c r="A21" s="13"/>
      <c r="B21" s="14" t="s">
        <v>11</v>
      </c>
      <c r="C21" s="23">
        <f t="shared" ref="C21:F21" si="2">SUM(C22:C23)</f>
        <v>4732</v>
      </c>
      <c r="D21" s="23">
        <f t="shared" si="2"/>
        <v>7170</v>
      </c>
      <c r="E21" s="23">
        <f t="shared" si="2"/>
        <v>4732</v>
      </c>
      <c r="F21" s="23">
        <f t="shared" si="2"/>
        <v>4732</v>
      </c>
      <c r="G21" s="40">
        <f>E21*100/D21</f>
        <v>65.997210599721058</v>
      </c>
      <c r="H21" s="40">
        <f>F21*100/D21</f>
        <v>65.997210599721058</v>
      </c>
      <c r="I21" s="4"/>
    </row>
    <row r="22" spans="1:9" ht="15" customHeight="1" x14ac:dyDescent="0.25">
      <c r="A22" s="18" t="s">
        <v>14</v>
      </c>
      <c r="B22" s="19" t="s">
        <v>12</v>
      </c>
      <c r="C22" s="36">
        <v>4363</v>
      </c>
      <c r="D22" s="36">
        <v>6353</v>
      </c>
      <c r="E22" s="34">
        <f>SUM(C22:C22)</f>
        <v>4363</v>
      </c>
      <c r="F22" s="37">
        <f>SUM(C22:C22)</f>
        <v>4363</v>
      </c>
      <c r="G22" s="35">
        <f>E22*100/D22</f>
        <v>68.676215960963319</v>
      </c>
      <c r="H22" s="35">
        <f>F22*100/D22</f>
        <v>68.676215960963319</v>
      </c>
      <c r="I22" s="4"/>
    </row>
    <row r="23" spans="1:9" ht="15" customHeight="1" x14ac:dyDescent="0.25">
      <c r="A23" s="16"/>
      <c r="B23" s="19" t="s">
        <v>2</v>
      </c>
      <c r="C23" s="38">
        <v>369</v>
      </c>
      <c r="D23" s="38">
        <v>817</v>
      </c>
      <c r="E23" s="34">
        <f>SUM(C23:C23)</f>
        <v>369</v>
      </c>
      <c r="F23" s="37">
        <f>SUM(C23:C23)</f>
        <v>369</v>
      </c>
      <c r="G23" s="35">
        <f>E23*100/D23</f>
        <v>45.165238678090574</v>
      </c>
      <c r="H23" s="35">
        <f>F23*100/D23</f>
        <v>45.165238678090574</v>
      </c>
      <c r="I23" s="4"/>
    </row>
    <row r="24" spans="1:9" ht="15" customHeight="1" x14ac:dyDescent="0.25">
      <c r="A24" s="16"/>
      <c r="B24" s="17"/>
      <c r="C24" s="34"/>
      <c r="D24" s="39"/>
      <c r="E24" s="32"/>
      <c r="F24" s="39"/>
      <c r="G24" s="35"/>
      <c r="H24" s="35"/>
      <c r="I24" s="4"/>
    </row>
    <row r="25" spans="1:9" ht="15" customHeight="1" x14ac:dyDescent="0.25">
      <c r="A25" s="13"/>
      <c r="B25" s="14" t="s">
        <v>11</v>
      </c>
      <c r="C25" s="23">
        <f t="shared" ref="C25:F25" si="3">SUM(C26:C27)</f>
        <v>7657</v>
      </c>
      <c r="D25" s="23">
        <f t="shared" si="3"/>
        <v>8185</v>
      </c>
      <c r="E25" s="23">
        <f t="shared" si="3"/>
        <v>7657</v>
      </c>
      <c r="F25" s="23">
        <f t="shared" si="3"/>
        <v>7657</v>
      </c>
      <c r="G25" s="40">
        <f>E25*100/D25</f>
        <v>93.549175320708613</v>
      </c>
      <c r="H25" s="40">
        <f>F25*100/D25</f>
        <v>93.549175320708613</v>
      </c>
      <c r="I25" s="4"/>
    </row>
    <row r="26" spans="1:9" ht="15" customHeight="1" x14ac:dyDescent="0.25">
      <c r="A26" s="18" t="s">
        <v>15</v>
      </c>
      <c r="B26" s="19" t="s">
        <v>12</v>
      </c>
      <c r="C26" s="36">
        <v>7014</v>
      </c>
      <c r="D26" s="36">
        <v>7584</v>
      </c>
      <c r="E26" s="34">
        <f>SUM(C26:C26)</f>
        <v>7014</v>
      </c>
      <c r="F26" s="37">
        <f>SUM(C26:C26)</f>
        <v>7014</v>
      </c>
      <c r="G26" s="35">
        <f>E26*100/D26</f>
        <v>92.484177215189874</v>
      </c>
      <c r="H26" s="35">
        <f>F26*100/D26</f>
        <v>92.484177215189874</v>
      </c>
      <c r="I26" s="4"/>
    </row>
    <row r="27" spans="1:9" ht="15" customHeight="1" x14ac:dyDescent="0.25">
      <c r="A27" s="20"/>
      <c r="B27" s="21" t="s">
        <v>2</v>
      </c>
      <c r="C27" s="41">
        <v>643</v>
      </c>
      <c r="D27" s="41">
        <v>601</v>
      </c>
      <c r="E27" s="42">
        <f>SUM(C27:C27)</f>
        <v>643</v>
      </c>
      <c r="F27" s="43">
        <f>SUM(C27:C27)</f>
        <v>643</v>
      </c>
      <c r="G27" s="44">
        <f>E27*100/D27</f>
        <v>106.98835274542429</v>
      </c>
      <c r="H27" s="44">
        <f>F27*100/D27</f>
        <v>106.98835274542429</v>
      </c>
      <c r="I27" s="4"/>
    </row>
    <row r="28" spans="1:9" ht="15" customHeight="1" x14ac:dyDescent="0.2">
      <c r="A28" s="22" t="s">
        <v>16</v>
      </c>
      <c r="B28" s="22"/>
      <c r="C28" s="46"/>
      <c r="D28" s="7"/>
      <c r="E28" s="6"/>
      <c r="F28" s="7"/>
      <c r="G28" s="4"/>
      <c r="H28" s="4"/>
      <c r="I28" s="4"/>
    </row>
    <row r="29" spans="1:9" ht="18" customHeight="1" x14ac:dyDescent="0.2">
      <c r="B29" s="5"/>
      <c r="C29" s="6"/>
      <c r="D29" s="7"/>
      <c r="E29" s="6"/>
      <c r="F29" s="7"/>
      <c r="G29" s="4"/>
      <c r="H29" s="4"/>
      <c r="I29" s="4"/>
    </row>
    <row r="30" spans="1:9" ht="18" customHeight="1" x14ac:dyDescent="0.2">
      <c r="B30" s="5"/>
      <c r="C30" s="6"/>
      <c r="D30" s="7"/>
      <c r="E30" s="6"/>
      <c r="F30" s="7"/>
      <c r="G30" s="4"/>
      <c r="H30" s="4"/>
      <c r="I30" s="4"/>
    </row>
    <row r="31" spans="1:9" ht="18" customHeight="1" x14ac:dyDescent="0.25">
      <c r="B31" s="5"/>
      <c r="C31" s="6"/>
      <c r="D31" s="7"/>
      <c r="E31" s="23"/>
      <c r="F31" s="7"/>
      <c r="G31" s="4"/>
      <c r="H31" s="4"/>
      <c r="I31" s="4"/>
    </row>
    <row r="32" spans="1:9" ht="18" customHeight="1" x14ac:dyDescent="0.2">
      <c r="B32" s="5"/>
      <c r="C32" s="6"/>
      <c r="D32" s="7"/>
      <c r="E32" s="6"/>
      <c r="F32" s="7"/>
      <c r="G32" s="4"/>
      <c r="H32" s="4"/>
      <c r="I32" s="4"/>
    </row>
    <row r="33" spans="2:9" ht="18" customHeight="1" x14ac:dyDescent="0.2">
      <c r="B33" s="5"/>
      <c r="C33" s="6"/>
      <c r="D33" s="7"/>
      <c r="E33" s="6"/>
      <c r="F33" s="7"/>
      <c r="G33" s="4"/>
      <c r="H33" s="4"/>
      <c r="I33" s="4"/>
    </row>
    <row r="34" spans="2:9" x14ac:dyDescent="0.2">
      <c r="D34" s="6"/>
    </row>
    <row r="36" spans="2:9" x14ac:dyDescent="0.2">
      <c r="E36" s="5"/>
    </row>
    <row r="37" spans="2:9" x14ac:dyDescent="0.2">
      <c r="E37" s="5"/>
    </row>
    <row r="38" spans="2:9" ht="12.75" customHeight="1" x14ac:dyDescent="0.2">
      <c r="E38" s="5"/>
    </row>
    <row r="39" spans="2:9" x14ac:dyDescent="0.2">
      <c r="E39" s="5"/>
    </row>
    <row r="40" spans="2:9" x14ac:dyDescent="0.2">
      <c r="C40" s="9"/>
      <c r="D40" s="9"/>
      <c r="E40" s="10"/>
    </row>
    <row r="41" spans="2:9" x14ac:dyDescent="0.2">
      <c r="C41" s="9"/>
      <c r="D41" s="9"/>
      <c r="E41" s="10"/>
    </row>
    <row r="42" spans="2:9" x14ac:dyDescent="0.2">
      <c r="C42" s="9"/>
      <c r="D42" s="9"/>
      <c r="E42" s="10"/>
    </row>
    <row r="43" spans="2:9" x14ac:dyDescent="0.2">
      <c r="E43" s="5"/>
    </row>
    <row r="44" spans="2:9" x14ac:dyDescent="0.2">
      <c r="C44" s="9"/>
      <c r="D44" s="9"/>
      <c r="E44" s="10"/>
    </row>
    <row r="45" spans="2:9" x14ac:dyDescent="0.2">
      <c r="C45" s="9"/>
      <c r="D45" s="9"/>
      <c r="E45" s="10"/>
    </row>
    <row r="46" spans="2:9" x14ac:dyDescent="0.2">
      <c r="D46" s="9"/>
      <c r="E46" s="5"/>
    </row>
    <row r="47" spans="2:9" x14ac:dyDescent="0.2">
      <c r="E47" s="5"/>
    </row>
    <row r="48" spans="2:9" x14ac:dyDescent="0.2">
      <c r="C48" s="9"/>
      <c r="D48" s="9"/>
      <c r="E48" s="10"/>
    </row>
    <row r="49" spans="3:5" x14ac:dyDescent="0.2">
      <c r="C49" s="9"/>
      <c r="E49" s="10"/>
    </row>
    <row r="50" spans="3:5" x14ac:dyDescent="0.2">
      <c r="D50" s="9"/>
      <c r="E50" s="5"/>
    </row>
    <row r="51" spans="3:5" x14ac:dyDescent="0.2">
      <c r="E51" s="5"/>
    </row>
    <row r="52" spans="3:5" x14ac:dyDescent="0.2">
      <c r="C52" s="9"/>
      <c r="D52" s="9"/>
      <c r="E52" s="10"/>
    </row>
    <row r="53" spans="3:5" x14ac:dyDescent="0.2">
      <c r="C53" s="9"/>
      <c r="D53" s="9"/>
      <c r="E53" s="9"/>
    </row>
    <row r="54" spans="3:5" x14ac:dyDescent="0.2">
      <c r="D54" s="9"/>
    </row>
    <row r="66" spans="5:5" x14ac:dyDescent="0.2">
      <c r="E66" s="5" t="s">
        <v>3</v>
      </c>
    </row>
    <row r="67" spans="5:5" x14ac:dyDescent="0.2">
      <c r="E67" s="5" t="s">
        <v>3</v>
      </c>
    </row>
    <row r="68" spans="5:5" x14ac:dyDescent="0.2">
      <c r="E68" s="5" t="s">
        <v>3</v>
      </c>
    </row>
    <row r="69" spans="5:5" x14ac:dyDescent="0.2">
      <c r="E69" s="5" t="s">
        <v>3</v>
      </c>
    </row>
    <row r="70" spans="5:5" x14ac:dyDescent="0.2">
      <c r="E70" s="5" t="s">
        <v>3</v>
      </c>
    </row>
    <row r="71" spans="5:5" x14ac:dyDescent="0.2">
      <c r="E71" s="5" t="s">
        <v>3</v>
      </c>
    </row>
    <row r="72" spans="5:5" x14ac:dyDescent="0.2">
      <c r="E72" s="5" t="s">
        <v>3</v>
      </c>
    </row>
    <row r="73" spans="5:5" x14ac:dyDescent="0.2">
      <c r="E73" s="5" t="s">
        <v>3</v>
      </c>
    </row>
    <row r="74" spans="5:5" x14ac:dyDescent="0.2">
      <c r="E74" s="5" t="s">
        <v>3</v>
      </c>
    </row>
    <row r="75" spans="5:5" x14ac:dyDescent="0.2">
      <c r="E75" s="5" t="s">
        <v>3</v>
      </c>
    </row>
    <row r="76" spans="5:5" x14ac:dyDescent="0.2">
      <c r="E76" s="5" t="s">
        <v>3</v>
      </c>
    </row>
    <row r="77" spans="5:5" x14ac:dyDescent="0.2">
      <c r="E77" s="5" t="s">
        <v>3</v>
      </c>
    </row>
    <row r="78" spans="5:5" x14ac:dyDescent="0.2">
      <c r="E78" s="5" t="s">
        <v>3</v>
      </c>
    </row>
    <row r="79" spans="5:5" x14ac:dyDescent="0.2">
      <c r="E79" s="5" t="s">
        <v>3</v>
      </c>
    </row>
    <row r="80" spans="5:5" x14ac:dyDescent="0.2">
      <c r="E80" s="5" t="s">
        <v>3</v>
      </c>
    </row>
    <row r="81" spans="5:5" x14ac:dyDescent="0.2">
      <c r="E81" s="5" t="s">
        <v>3</v>
      </c>
    </row>
    <row r="82" spans="5:5" x14ac:dyDescent="0.2">
      <c r="E82" s="5" t="s">
        <v>3</v>
      </c>
    </row>
    <row r="83" spans="5:5" x14ac:dyDescent="0.2">
      <c r="E83" s="5" t="s">
        <v>3</v>
      </c>
    </row>
    <row r="84" spans="5:5" x14ac:dyDescent="0.2">
      <c r="E84" s="5" t="s">
        <v>3</v>
      </c>
    </row>
    <row r="85" spans="5:5" x14ac:dyDescent="0.2">
      <c r="E85" s="5" t="s">
        <v>3</v>
      </c>
    </row>
    <row r="86" spans="5:5" x14ac:dyDescent="0.2">
      <c r="E86" s="5" t="s">
        <v>3</v>
      </c>
    </row>
    <row r="87" spans="5:5" x14ac:dyDescent="0.2">
      <c r="E87" s="5" t="s">
        <v>3</v>
      </c>
    </row>
    <row r="88" spans="5:5" x14ac:dyDescent="0.2">
      <c r="E88" s="5" t="s">
        <v>3</v>
      </c>
    </row>
    <row r="89" spans="5:5" x14ac:dyDescent="0.2">
      <c r="E89" s="5" t="s">
        <v>3</v>
      </c>
    </row>
    <row r="90" spans="5:5" x14ac:dyDescent="0.2">
      <c r="E90" s="5" t="s">
        <v>3</v>
      </c>
    </row>
    <row r="91" spans="5:5" x14ac:dyDescent="0.2">
      <c r="E91" s="5" t="s">
        <v>3</v>
      </c>
    </row>
    <row r="92" spans="5:5" x14ac:dyDescent="0.2">
      <c r="E92" s="5" t="s">
        <v>3</v>
      </c>
    </row>
    <row r="93" spans="5:5" x14ac:dyDescent="0.2">
      <c r="E93" s="5" t="s">
        <v>3</v>
      </c>
    </row>
    <row r="94" spans="5:5" x14ac:dyDescent="0.2">
      <c r="E94" s="5" t="s">
        <v>3</v>
      </c>
    </row>
    <row r="95" spans="5:5" x14ac:dyDescent="0.2">
      <c r="E95" s="5" t="s">
        <v>3</v>
      </c>
    </row>
    <row r="96" spans="5:5" x14ac:dyDescent="0.2">
      <c r="E96" s="5" t="s">
        <v>3</v>
      </c>
    </row>
    <row r="97" spans="5:5" x14ac:dyDescent="0.2">
      <c r="E97" s="5" t="s">
        <v>3</v>
      </c>
    </row>
    <row r="98" spans="5:5" x14ac:dyDescent="0.2">
      <c r="E98" s="5" t="s">
        <v>3</v>
      </c>
    </row>
    <row r="99" spans="5:5" x14ac:dyDescent="0.2">
      <c r="E99" s="5" t="s">
        <v>3</v>
      </c>
    </row>
    <row r="100" spans="5:5" x14ac:dyDescent="0.2">
      <c r="E100" s="5" t="s">
        <v>3</v>
      </c>
    </row>
    <row r="101" spans="5:5" x14ac:dyDescent="0.2">
      <c r="E101" s="5" t="s">
        <v>3</v>
      </c>
    </row>
    <row r="102" spans="5:5" x14ac:dyDescent="0.2">
      <c r="E102" s="5" t="s">
        <v>3</v>
      </c>
    </row>
    <row r="103" spans="5:5" x14ac:dyDescent="0.2">
      <c r="E103" s="5" t="s">
        <v>3</v>
      </c>
    </row>
    <row r="104" spans="5:5" x14ac:dyDescent="0.2">
      <c r="E104" s="5" t="s">
        <v>3</v>
      </c>
    </row>
    <row r="105" spans="5:5" x14ac:dyDescent="0.2">
      <c r="E105" s="5" t="s">
        <v>3</v>
      </c>
    </row>
    <row r="106" spans="5:5" x14ac:dyDescent="0.2">
      <c r="E106" s="5" t="s">
        <v>3</v>
      </c>
    </row>
    <row r="107" spans="5:5" x14ac:dyDescent="0.2">
      <c r="E107" s="5" t="s">
        <v>3</v>
      </c>
    </row>
    <row r="177" spans="5:5" x14ac:dyDescent="0.2">
      <c r="E177" s="5" t="s">
        <v>3</v>
      </c>
    </row>
    <row r="178" spans="5:5" x14ac:dyDescent="0.2">
      <c r="E178" s="5" t="s">
        <v>3</v>
      </c>
    </row>
    <row r="179" spans="5:5" x14ac:dyDescent="0.2">
      <c r="E179" s="5" t="s">
        <v>3</v>
      </c>
    </row>
    <row r="180" spans="5:5" x14ac:dyDescent="0.2">
      <c r="E180" s="5" t="s">
        <v>3</v>
      </c>
    </row>
    <row r="181" spans="5:5" x14ac:dyDescent="0.2">
      <c r="E181" s="5" t="s">
        <v>3</v>
      </c>
    </row>
    <row r="182" spans="5:5" x14ac:dyDescent="0.2">
      <c r="E182" s="5" t="s">
        <v>3</v>
      </c>
    </row>
    <row r="183" spans="5:5" x14ac:dyDescent="0.2">
      <c r="E183" s="5" t="s">
        <v>3</v>
      </c>
    </row>
    <row r="184" spans="5:5" x14ac:dyDescent="0.2">
      <c r="E184" s="5" t="s">
        <v>3</v>
      </c>
    </row>
    <row r="185" spans="5:5" x14ac:dyDescent="0.2">
      <c r="E185" s="5" t="s">
        <v>3</v>
      </c>
    </row>
    <row r="186" spans="5:5" x14ac:dyDescent="0.2">
      <c r="E186" s="5" t="s">
        <v>3</v>
      </c>
    </row>
    <row r="187" spans="5:5" x14ac:dyDescent="0.2">
      <c r="E187" s="5" t="s">
        <v>3</v>
      </c>
    </row>
    <row r="188" spans="5:5" x14ac:dyDescent="0.2">
      <c r="E188" s="5" t="s">
        <v>3</v>
      </c>
    </row>
    <row r="189" spans="5:5" x14ac:dyDescent="0.2">
      <c r="E189" s="5" t="s">
        <v>3</v>
      </c>
    </row>
    <row r="190" spans="5:5" x14ac:dyDescent="0.2">
      <c r="E190" s="5" t="s">
        <v>3</v>
      </c>
    </row>
    <row r="191" spans="5:5" x14ac:dyDescent="0.2">
      <c r="E191" s="5" t="s">
        <v>3</v>
      </c>
    </row>
    <row r="192" spans="5:5" x14ac:dyDescent="0.2">
      <c r="E192" s="5" t="s">
        <v>3</v>
      </c>
    </row>
    <row r="193" spans="5:5" x14ac:dyDescent="0.2">
      <c r="E193" s="5" t="s">
        <v>3</v>
      </c>
    </row>
    <row r="194" spans="5:5" x14ac:dyDescent="0.2">
      <c r="E194" s="5" t="s">
        <v>3</v>
      </c>
    </row>
    <row r="195" spans="5:5" x14ac:dyDescent="0.2">
      <c r="E195" s="5" t="s">
        <v>3</v>
      </c>
    </row>
    <row r="196" spans="5:5" x14ac:dyDescent="0.2">
      <c r="E196" s="5" t="s">
        <v>3</v>
      </c>
    </row>
    <row r="197" spans="5:5" x14ac:dyDescent="0.2">
      <c r="E197" s="5" t="s">
        <v>3</v>
      </c>
    </row>
    <row r="198" spans="5:5" x14ac:dyDescent="0.2">
      <c r="E198" s="5" t="s">
        <v>3</v>
      </c>
    </row>
    <row r="199" spans="5:5" x14ac:dyDescent="0.2">
      <c r="E199" s="5" t="s">
        <v>3</v>
      </c>
    </row>
    <row r="200" spans="5:5" x14ac:dyDescent="0.2">
      <c r="E200" s="5" t="s">
        <v>3</v>
      </c>
    </row>
    <row r="201" spans="5:5" x14ac:dyDescent="0.2">
      <c r="E201" s="5" t="s">
        <v>3</v>
      </c>
    </row>
    <row r="202" spans="5:5" x14ac:dyDescent="0.2">
      <c r="E202" s="5" t="s">
        <v>3</v>
      </c>
    </row>
    <row r="203" spans="5:5" x14ac:dyDescent="0.2">
      <c r="E203" s="5" t="s">
        <v>3</v>
      </c>
    </row>
    <row r="204" spans="5:5" x14ac:dyDescent="0.2">
      <c r="E204" s="5" t="s">
        <v>3</v>
      </c>
    </row>
    <row r="205" spans="5:5" x14ac:dyDescent="0.2">
      <c r="E205" s="5" t="s">
        <v>3</v>
      </c>
    </row>
    <row r="206" spans="5:5" x14ac:dyDescent="0.2">
      <c r="E206" s="5" t="s">
        <v>3</v>
      </c>
    </row>
    <row r="207" spans="5:5" x14ac:dyDescent="0.2">
      <c r="E207" s="5" t="s">
        <v>3</v>
      </c>
    </row>
    <row r="208" spans="5:5" x14ac:dyDescent="0.2">
      <c r="E208" s="5" t="s">
        <v>3</v>
      </c>
    </row>
    <row r="209" spans="5:5" x14ac:dyDescent="0.2">
      <c r="E209" s="5" t="s">
        <v>3</v>
      </c>
    </row>
    <row r="210" spans="5:5" x14ac:dyDescent="0.2">
      <c r="E210" s="5" t="s">
        <v>3</v>
      </c>
    </row>
    <row r="211" spans="5:5" x14ac:dyDescent="0.2">
      <c r="E211" s="5" t="s">
        <v>3</v>
      </c>
    </row>
    <row r="212" spans="5:5" x14ac:dyDescent="0.2">
      <c r="E212" s="5" t="s">
        <v>3</v>
      </c>
    </row>
    <row r="213" spans="5:5" x14ac:dyDescent="0.2">
      <c r="E213" s="5" t="s">
        <v>3</v>
      </c>
    </row>
    <row r="214" spans="5:5" x14ac:dyDescent="0.2">
      <c r="E214" s="5" t="s">
        <v>3</v>
      </c>
    </row>
    <row r="215" spans="5:5" x14ac:dyDescent="0.2">
      <c r="E215" s="5" t="s">
        <v>3</v>
      </c>
    </row>
    <row r="216" spans="5:5" x14ac:dyDescent="0.2">
      <c r="E216" s="5" t="s">
        <v>3</v>
      </c>
    </row>
    <row r="217" spans="5:5" x14ac:dyDescent="0.2">
      <c r="E217" s="5" t="s">
        <v>3</v>
      </c>
    </row>
    <row r="218" spans="5:5" x14ac:dyDescent="0.2">
      <c r="E218" s="5" t="s">
        <v>3</v>
      </c>
    </row>
    <row r="231" spans="5:5" x14ac:dyDescent="0.2">
      <c r="E231" s="5" t="s">
        <v>3</v>
      </c>
    </row>
    <row r="232" spans="5:5" x14ac:dyDescent="0.2">
      <c r="E232" s="5" t="s">
        <v>3</v>
      </c>
    </row>
    <row r="233" spans="5:5" x14ac:dyDescent="0.2">
      <c r="E233" s="5" t="s">
        <v>3</v>
      </c>
    </row>
    <row r="234" spans="5:5" x14ac:dyDescent="0.2">
      <c r="E234" s="5" t="s">
        <v>3</v>
      </c>
    </row>
    <row r="235" spans="5:5" x14ac:dyDescent="0.2">
      <c r="E235" s="5" t="s">
        <v>3</v>
      </c>
    </row>
    <row r="236" spans="5:5" x14ac:dyDescent="0.2">
      <c r="E236" s="5" t="s">
        <v>3</v>
      </c>
    </row>
    <row r="237" spans="5:5" x14ac:dyDescent="0.2">
      <c r="E237" s="5" t="s">
        <v>3</v>
      </c>
    </row>
    <row r="238" spans="5:5" x14ac:dyDescent="0.2">
      <c r="E238" s="5" t="s">
        <v>3</v>
      </c>
    </row>
    <row r="239" spans="5:5" x14ac:dyDescent="0.2">
      <c r="E239" s="5" t="s">
        <v>3</v>
      </c>
    </row>
    <row r="240" spans="5:5" x14ac:dyDescent="0.2">
      <c r="E240" s="5" t="s">
        <v>3</v>
      </c>
    </row>
    <row r="241" spans="5:5" x14ac:dyDescent="0.2">
      <c r="E241" s="5" t="s">
        <v>3</v>
      </c>
    </row>
    <row r="242" spans="5:5" x14ac:dyDescent="0.2">
      <c r="E242" s="5" t="s">
        <v>3</v>
      </c>
    </row>
    <row r="243" spans="5:5" x14ac:dyDescent="0.2">
      <c r="E243" s="5" t="s">
        <v>3</v>
      </c>
    </row>
    <row r="244" spans="5:5" x14ac:dyDescent="0.2">
      <c r="E244" s="5" t="s">
        <v>3</v>
      </c>
    </row>
    <row r="245" spans="5:5" x14ac:dyDescent="0.2">
      <c r="E245" s="5" t="s">
        <v>3</v>
      </c>
    </row>
    <row r="246" spans="5:5" x14ac:dyDescent="0.2">
      <c r="E246" s="5" t="s">
        <v>3</v>
      </c>
    </row>
    <row r="247" spans="5:5" x14ac:dyDescent="0.2">
      <c r="E247" s="5" t="s">
        <v>3</v>
      </c>
    </row>
    <row r="248" spans="5:5" x14ac:dyDescent="0.2">
      <c r="E248" s="5" t="s">
        <v>3</v>
      </c>
    </row>
    <row r="249" spans="5:5" x14ac:dyDescent="0.2">
      <c r="E249" s="5" t="s">
        <v>3</v>
      </c>
    </row>
    <row r="250" spans="5:5" x14ac:dyDescent="0.2">
      <c r="E250" s="5" t="s">
        <v>3</v>
      </c>
    </row>
    <row r="251" spans="5:5" x14ac:dyDescent="0.2">
      <c r="E251" s="5" t="s">
        <v>3</v>
      </c>
    </row>
    <row r="252" spans="5:5" x14ac:dyDescent="0.2">
      <c r="E252" s="5" t="s">
        <v>3</v>
      </c>
    </row>
    <row r="253" spans="5:5" x14ac:dyDescent="0.2">
      <c r="E253" s="5" t="s">
        <v>3</v>
      </c>
    </row>
    <row r="254" spans="5:5" x14ac:dyDescent="0.2">
      <c r="E254" s="5" t="s">
        <v>3</v>
      </c>
    </row>
    <row r="255" spans="5:5" x14ac:dyDescent="0.2">
      <c r="E255" s="5" t="s">
        <v>3</v>
      </c>
    </row>
    <row r="256" spans="5:5" x14ac:dyDescent="0.2">
      <c r="E256" s="5" t="s">
        <v>3</v>
      </c>
    </row>
    <row r="257" spans="5:5" x14ac:dyDescent="0.2">
      <c r="E257" s="5" t="s">
        <v>3</v>
      </c>
    </row>
    <row r="258" spans="5:5" x14ac:dyDescent="0.2">
      <c r="E258" s="5" t="s">
        <v>3</v>
      </c>
    </row>
    <row r="259" spans="5:5" x14ac:dyDescent="0.2">
      <c r="E259" s="5" t="s">
        <v>3</v>
      </c>
    </row>
    <row r="260" spans="5:5" x14ac:dyDescent="0.2">
      <c r="E260" s="5" t="s">
        <v>3</v>
      </c>
    </row>
    <row r="261" spans="5:5" x14ac:dyDescent="0.2">
      <c r="E261" s="5" t="s">
        <v>3</v>
      </c>
    </row>
    <row r="262" spans="5:5" x14ac:dyDescent="0.2">
      <c r="E262" s="5" t="s">
        <v>3</v>
      </c>
    </row>
    <row r="263" spans="5:5" x14ac:dyDescent="0.2">
      <c r="E263" s="5" t="s">
        <v>3</v>
      </c>
    </row>
    <row r="264" spans="5:5" x14ac:dyDescent="0.2">
      <c r="E264" s="5" t="s">
        <v>3</v>
      </c>
    </row>
    <row r="265" spans="5:5" x14ac:dyDescent="0.2">
      <c r="E265" s="5" t="s">
        <v>3</v>
      </c>
    </row>
    <row r="266" spans="5:5" x14ac:dyDescent="0.2">
      <c r="E266" s="5" t="s">
        <v>3</v>
      </c>
    </row>
    <row r="267" spans="5:5" x14ac:dyDescent="0.2">
      <c r="E267" s="5" t="s">
        <v>3</v>
      </c>
    </row>
    <row r="281" spans="5:5" x14ac:dyDescent="0.2">
      <c r="E281" s="5" t="s">
        <v>3</v>
      </c>
    </row>
    <row r="282" spans="5:5" x14ac:dyDescent="0.2">
      <c r="E282" s="5" t="s">
        <v>3</v>
      </c>
    </row>
    <row r="283" spans="5:5" x14ac:dyDescent="0.2">
      <c r="E283" s="5" t="s">
        <v>3</v>
      </c>
    </row>
    <row r="284" spans="5:5" x14ac:dyDescent="0.2">
      <c r="E284" s="5" t="s">
        <v>3</v>
      </c>
    </row>
    <row r="285" spans="5:5" x14ac:dyDescent="0.2">
      <c r="E285" s="5" t="s">
        <v>3</v>
      </c>
    </row>
    <row r="286" spans="5:5" x14ac:dyDescent="0.2">
      <c r="E286" s="5" t="s">
        <v>3</v>
      </c>
    </row>
    <row r="287" spans="5:5" x14ac:dyDescent="0.2">
      <c r="E287" s="5" t="s">
        <v>3</v>
      </c>
    </row>
    <row r="288" spans="5:5" x14ac:dyDescent="0.2">
      <c r="E288" s="5" t="s">
        <v>3</v>
      </c>
    </row>
    <row r="289" spans="5:5" x14ac:dyDescent="0.2">
      <c r="E289" s="5" t="s">
        <v>3</v>
      </c>
    </row>
    <row r="290" spans="5:5" x14ac:dyDescent="0.2">
      <c r="E290" s="5" t="s">
        <v>3</v>
      </c>
    </row>
    <row r="291" spans="5:5" x14ac:dyDescent="0.2">
      <c r="E291" s="5" t="s">
        <v>3</v>
      </c>
    </row>
    <row r="292" spans="5:5" x14ac:dyDescent="0.2">
      <c r="E292" s="5" t="s">
        <v>3</v>
      </c>
    </row>
    <row r="293" spans="5:5" x14ac:dyDescent="0.2">
      <c r="E293" s="5" t="s">
        <v>3</v>
      </c>
    </row>
    <row r="294" spans="5:5" x14ac:dyDescent="0.2">
      <c r="E294" s="5" t="s">
        <v>3</v>
      </c>
    </row>
    <row r="295" spans="5:5" x14ac:dyDescent="0.2">
      <c r="E295" s="5" t="s">
        <v>3</v>
      </c>
    </row>
    <row r="296" spans="5:5" x14ac:dyDescent="0.2">
      <c r="E296" s="5" t="s">
        <v>3</v>
      </c>
    </row>
    <row r="297" spans="5:5" x14ac:dyDescent="0.2">
      <c r="E297" s="5" t="s">
        <v>3</v>
      </c>
    </row>
    <row r="298" spans="5:5" x14ac:dyDescent="0.2">
      <c r="E298" s="5" t="s">
        <v>3</v>
      </c>
    </row>
    <row r="299" spans="5:5" x14ac:dyDescent="0.2">
      <c r="E299" s="5" t="s">
        <v>3</v>
      </c>
    </row>
    <row r="300" spans="5:5" x14ac:dyDescent="0.2">
      <c r="E300" s="5" t="s">
        <v>3</v>
      </c>
    </row>
    <row r="301" spans="5:5" x14ac:dyDescent="0.2">
      <c r="E301" s="5" t="s">
        <v>3</v>
      </c>
    </row>
    <row r="302" spans="5:5" x14ac:dyDescent="0.2">
      <c r="E302" s="5" t="s">
        <v>3</v>
      </c>
    </row>
    <row r="303" spans="5:5" x14ac:dyDescent="0.2">
      <c r="E303" s="5" t="s">
        <v>3</v>
      </c>
    </row>
    <row r="304" spans="5:5" x14ac:dyDescent="0.2">
      <c r="E304" s="5" t="s">
        <v>3</v>
      </c>
    </row>
    <row r="305" spans="5:5" x14ac:dyDescent="0.2">
      <c r="E305" s="5" t="s">
        <v>3</v>
      </c>
    </row>
    <row r="306" spans="5:5" x14ac:dyDescent="0.2">
      <c r="E306" s="5" t="s">
        <v>3</v>
      </c>
    </row>
    <row r="307" spans="5:5" x14ac:dyDescent="0.2">
      <c r="E307" s="5" t="s">
        <v>3</v>
      </c>
    </row>
    <row r="308" spans="5:5" x14ac:dyDescent="0.2">
      <c r="E308" s="5" t="s">
        <v>3</v>
      </c>
    </row>
    <row r="309" spans="5:5" x14ac:dyDescent="0.2">
      <c r="E309" s="5" t="s">
        <v>3</v>
      </c>
    </row>
    <row r="310" spans="5:5" x14ac:dyDescent="0.2">
      <c r="E310" s="5" t="s">
        <v>3</v>
      </c>
    </row>
    <row r="311" spans="5:5" x14ac:dyDescent="0.2">
      <c r="E311" s="5" t="s">
        <v>3</v>
      </c>
    </row>
    <row r="312" spans="5:5" x14ac:dyDescent="0.2">
      <c r="E312" s="5" t="s">
        <v>3</v>
      </c>
    </row>
    <row r="313" spans="5:5" x14ac:dyDescent="0.2">
      <c r="E313" s="5" t="s">
        <v>3</v>
      </c>
    </row>
    <row r="314" spans="5:5" x14ac:dyDescent="0.2">
      <c r="E314" s="5" t="s">
        <v>3</v>
      </c>
    </row>
    <row r="315" spans="5:5" x14ac:dyDescent="0.2">
      <c r="E315" s="5" t="s">
        <v>3</v>
      </c>
    </row>
    <row r="316" spans="5:5" x14ac:dyDescent="0.2">
      <c r="E316" s="5" t="s">
        <v>3</v>
      </c>
    </row>
    <row r="317" spans="5:5" x14ac:dyDescent="0.2">
      <c r="E317" s="5" t="s">
        <v>3</v>
      </c>
    </row>
    <row r="318" spans="5:5" x14ac:dyDescent="0.2">
      <c r="E318" s="5" t="s">
        <v>3</v>
      </c>
    </row>
    <row r="319" spans="5:5" x14ac:dyDescent="0.2">
      <c r="E319" s="5" t="s">
        <v>3</v>
      </c>
    </row>
    <row r="320" spans="5:5" x14ac:dyDescent="0.2">
      <c r="E320" s="5" t="s">
        <v>3</v>
      </c>
    </row>
    <row r="321" spans="5:5" x14ac:dyDescent="0.2">
      <c r="E321" s="5" t="s">
        <v>3</v>
      </c>
    </row>
    <row r="695" spans="7:7" x14ac:dyDescent="0.2">
      <c r="G695" s="5" t="s">
        <v>3</v>
      </c>
    </row>
    <row r="697" spans="7:7" x14ac:dyDescent="0.2">
      <c r="G697" s="5" t="s">
        <v>3</v>
      </c>
    </row>
    <row r="698" spans="7:7" x14ac:dyDescent="0.2">
      <c r="G698" s="5" t="s">
        <v>3</v>
      </c>
    </row>
    <row r="699" spans="7:7" x14ac:dyDescent="0.2">
      <c r="G699" s="5" t="s">
        <v>3</v>
      </c>
    </row>
    <row r="702" spans="7:7" x14ac:dyDescent="0.2">
      <c r="G702" s="5" t="s">
        <v>3</v>
      </c>
    </row>
    <row r="703" spans="7:7" x14ac:dyDescent="0.2">
      <c r="G703" s="5" t="s">
        <v>3</v>
      </c>
    </row>
    <row r="704" spans="7:7" x14ac:dyDescent="0.2">
      <c r="G704" s="5" t="s">
        <v>3</v>
      </c>
    </row>
    <row r="705" spans="7:7" x14ac:dyDescent="0.2">
      <c r="G705" s="5" t="s">
        <v>3</v>
      </c>
    </row>
    <row r="709" spans="7:7" x14ac:dyDescent="0.2">
      <c r="G709" s="5" t="s">
        <v>3</v>
      </c>
    </row>
    <row r="710" spans="7:7" x14ac:dyDescent="0.2">
      <c r="G710" s="5" t="s">
        <v>3</v>
      </c>
    </row>
    <row r="711" spans="7:7" x14ac:dyDescent="0.2">
      <c r="G711" s="5" t="s">
        <v>3</v>
      </c>
    </row>
    <row r="712" spans="7:7" x14ac:dyDescent="0.2">
      <c r="G712" s="5" t="s">
        <v>3</v>
      </c>
    </row>
    <row r="713" spans="7:7" x14ac:dyDescent="0.2">
      <c r="G713" s="5" t="s">
        <v>3</v>
      </c>
    </row>
    <row r="714" spans="7:7" x14ac:dyDescent="0.2">
      <c r="G714" s="5" t="s">
        <v>3</v>
      </c>
    </row>
    <row r="715" spans="7:7" x14ac:dyDescent="0.2">
      <c r="G715" s="5" t="s">
        <v>3</v>
      </c>
    </row>
    <row r="716" spans="7:7" x14ac:dyDescent="0.2">
      <c r="G716" s="5" t="s">
        <v>3</v>
      </c>
    </row>
    <row r="717" spans="7:7" x14ac:dyDescent="0.2">
      <c r="G717" s="5" t="s">
        <v>3</v>
      </c>
    </row>
    <row r="719" spans="7:7" x14ac:dyDescent="0.2">
      <c r="G719" s="5" t="s">
        <v>3</v>
      </c>
    </row>
    <row r="720" spans="7:7" x14ac:dyDescent="0.2">
      <c r="G720" s="5" t="s">
        <v>3</v>
      </c>
    </row>
    <row r="721" spans="7:7" x14ac:dyDescent="0.2">
      <c r="G721" s="5" t="s">
        <v>3</v>
      </c>
    </row>
    <row r="722" spans="7:7" x14ac:dyDescent="0.2">
      <c r="G722" s="5" t="s">
        <v>4</v>
      </c>
    </row>
    <row r="723" spans="7:7" x14ac:dyDescent="0.2">
      <c r="G723" s="5" t="s">
        <v>3</v>
      </c>
    </row>
    <row r="727" spans="7:7" x14ac:dyDescent="0.2">
      <c r="G727" s="5" t="s">
        <v>3</v>
      </c>
    </row>
    <row r="728" spans="7:7" x14ac:dyDescent="0.2">
      <c r="G728" s="5" t="s">
        <v>3</v>
      </c>
    </row>
    <row r="729" spans="7:7" x14ac:dyDescent="0.2">
      <c r="G729" s="5" t="s">
        <v>3</v>
      </c>
    </row>
    <row r="730" spans="7:7" x14ac:dyDescent="0.2">
      <c r="G730" s="5" t="s">
        <v>3</v>
      </c>
    </row>
    <row r="732" spans="7:7" x14ac:dyDescent="0.2">
      <c r="G732" s="5" t="s">
        <v>3</v>
      </c>
    </row>
    <row r="734" spans="7:7" x14ac:dyDescent="0.2">
      <c r="G734" s="5" t="s">
        <v>3</v>
      </c>
    </row>
    <row r="736" spans="7:7" x14ac:dyDescent="0.2">
      <c r="G736" s="5" t="s">
        <v>3</v>
      </c>
    </row>
    <row r="737" spans="7:7" x14ac:dyDescent="0.2">
      <c r="G737" s="5" t="s">
        <v>3</v>
      </c>
    </row>
    <row r="738" spans="7:7" x14ac:dyDescent="0.2">
      <c r="G738" s="5" t="s">
        <v>3</v>
      </c>
    </row>
    <row r="809" spans="7:7" x14ac:dyDescent="0.2">
      <c r="G809" s="5" t="s">
        <v>3</v>
      </c>
    </row>
    <row r="810" spans="7:7" x14ac:dyDescent="0.2">
      <c r="G810" s="5" t="s">
        <v>3</v>
      </c>
    </row>
    <row r="811" spans="7:7" x14ac:dyDescent="0.2">
      <c r="G811" s="5" t="s">
        <v>3</v>
      </c>
    </row>
    <row r="812" spans="7:7" x14ac:dyDescent="0.2">
      <c r="G812" s="5" t="s">
        <v>3</v>
      </c>
    </row>
    <row r="813" spans="7:7" x14ac:dyDescent="0.2">
      <c r="G813" s="5" t="s">
        <v>3</v>
      </c>
    </row>
    <row r="814" spans="7:7" x14ac:dyDescent="0.2">
      <c r="G814" s="5" t="s">
        <v>3</v>
      </c>
    </row>
    <row r="815" spans="7:7" x14ac:dyDescent="0.2">
      <c r="G815" s="5" t="s">
        <v>3</v>
      </c>
    </row>
    <row r="816" spans="7:7" x14ac:dyDescent="0.2">
      <c r="G816" s="5" t="s">
        <v>3</v>
      </c>
    </row>
    <row r="817" spans="7:7" x14ac:dyDescent="0.2">
      <c r="G817" s="5" t="s">
        <v>3</v>
      </c>
    </row>
    <row r="818" spans="7:7" x14ac:dyDescent="0.2">
      <c r="G818" s="5" t="s">
        <v>3</v>
      </c>
    </row>
    <row r="819" spans="7:7" x14ac:dyDescent="0.2">
      <c r="G819" s="5" t="s">
        <v>3</v>
      </c>
    </row>
    <row r="820" spans="7:7" x14ac:dyDescent="0.2">
      <c r="G820" s="5" t="s">
        <v>3</v>
      </c>
    </row>
    <row r="821" spans="7:7" x14ac:dyDescent="0.2">
      <c r="G821" s="5" t="s">
        <v>3</v>
      </c>
    </row>
    <row r="822" spans="7:7" x14ac:dyDescent="0.2">
      <c r="G822" s="5" t="s">
        <v>3</v>
      </c>
    </row>
    <row r="823" spans="7:7" x14ac:dyDescent="0.2">
      <c r="G823" s="5" t="s">
        <v>3</v>
      </c>
    </row>
    <row r="824" spans="7:7" x14ac:dyDescent="0.2">
      <c r="G824" s="5" t="s">
        <v>3</v>
      </c>
    </row>
    <row r="825" spans="7:7" x14ac:dyDescent="0.2">
      <c r="G825" s="5" t="s">
        <v>3</v>
      </c>
    </row>
    <row r="826" spans="7:7" x14ac:dyDescent="0.2">
      <c r="G826" s="5" t="s">
        <v>3</v>
      </c>
    </row>
    <row r="827" spans="7:7" x14ac:dyDescent="0.2">
      <c r="G827" s="5" t="s">
        <v>3</v>
      </c>
    </row>
    <row r="828" spans="7:7" x14ac:dyDescent="0.2">
      <c r="G828" s="5" t="s">
        <v>3</v>
      </c>
    </row>
    <row r="829" spans="7:7" x14ac:dyDescent="0.2">
      <c r="G829" s="5" t="s">
        <v>3</v>
      </c>
    </row>
    <row r="830" spans="7:7" x14ac:dyDescent="0.2">
      <c r="G830" s="5" t="s">
        <v>3</v>
      </c>
    </row>
    <row r="831" spans="7:7" x14ac:dyDescent="0.2">
      <c r="G831" s="5" t="s">
        <v>3</v>
      </c>
    </row>
    <row r="832" spans="7:7" x14ac:dyDescent="0.2">
      <c r="G832" s="5" t="s">
        <v>3</v>
      </c>
    </row>
    <row r="833" spans="7:7" x14ac:dyDescent="0.2">
      <c r="G833" s="5" t="s">
        <v>3</v>
      </c>
    </row>
    <row r="834" spans="7:7" x14ac:dyDescent="0.2">
      <c r="G834" s="5" t="s">
        <v>3</v>
      </c>
    </row>
    <row r="835" spans="7:7" x14ac:dyDescent="0.2">
      <c r="G835" s="5" t="s">
        <v>3</v>
      </c>
    </row>
    <row r="836" spans="7:7" x14ac:dyDescent="0.2">
      <c r="G836" s="5" t="s">
        <v>3</v>
      </c>
    </row>
    <row r="837" spans="7:7" x14ac:dyDescent="0.2">
      <c r="G837" s="5" t="s">
        <v>3</v>
      </c>
    </row>
    <row r="838" spans="7:7" x14ac:dyDescent="0.2">
      <c r="G838" s="5" t="s">
        <v>3</v>
      </c>
    </row>
    <row r="839" spans="7:7" x14ac:dyDescent="0.2">
      <c r="G839" s="5" t="s">
        <v>3</v>
      </c>
    </row>
    <row r="840" spans="7:7" x14ac:dyDescent="0.2">
      <c r="G840" s="5" t="s">
        <v>3</v>
      </c>
    </row>
    <row r="841" spans="7:7" x14ac:dyDescent="0.2">
      <c r="G841" s="5" t="s">
        <v>3</v>
      </c>
    </row>
    <row r="842" spans="7:7" x14ac:dyDescent="0.2">
      <c r="G842" s="5" t="s">
        <v>3</v>
      </c>
    </row>
    <row r="843" spans="7:7" x14ac:dyDescent="0.2">
      <c r="G843" s="5" t="s">
        <v>3</v>
      </c>
    </row>
    <row r="844" spans="7:7" x14ac:dyDescent="0.2">
      <c r="G844" s="5" t="s">
        <v>3</v>
      </c>
    </row>
    <row r="845" spans="7:7" x14ac:dyDescent="0.2">
      <c r="G845" s="5" t="s">
        <v>3</v>
      </c>
    </row>
    <row r="846" spans="7:7" x14ac:dyDescent="0.2">
      <c r="G846" s="5" t="s">
        <v>3</v>
      </c>
    </row>
    <row r="847" spans="7:7" x14ac:dyDescent="0.2">
      <c r="G847" s="5" t="s">
        <v>3</v>
      </c>
    </row>
    <row r="848" spans="7:7" x14ac:dyDescent="0.2">
      <c r="G848" s="5" t="s">
        <v>3</v>
      </c>
    </row>
    <row r="849" spans="7:7" x14ac:dyDescent="0.2">
      <c r="G849" s="5" t="s">
        <v>3</v>
      </c>
    </row>
    <row r="850" spans="7:7" x14ac:dyDescent="0.2">
      <c r="G850" s="5" t="s">
        <v>3</v>
      </c>
    </row>
    <row r="851" spans="7:7" x14ac:dyDescent="0.2">
      <c r="G851" s="5" t="s">
        <v>3</v>
      </c>
    </row>
    <row r="865" spans="7:7" x14ac:dyDescent="0.2">
      <c r="G865" s="5" t="s">
        <v>3</v>
      </c>
    </row>
    <row r="866" spans="7:7" x14ac:dyDescent="0.2">
      <c r="G866" s="5" t="s">
        <v>3</v>
      </c>
    </row>
    <row r="867" spans="7:7" x14ac:dyDescent="0.2">
      <c r="G867" s="5" t="s">
        <v>3</v>
      </c>
    </row>
    <row r="868" spans="7:7" x14ac:dyDescent="0.2">
      <c r="G868" s="5" t="s">
        <v>3</v>
      </c>
    </row>
  </sheetData>
  <mergeCells count="9">
    <mergeCell ref="G12:H12"/>
    <mergeCell ref="A6:H6"/>
    <mergeCell ref="A8:H8"/>
    <mergeCell ref="G10:H10"/>
    <mergeCell ref="A10:B11"/>
    <mergeCell ref="D10:D11"/>
    <mergeCell ref="E10:E11"/>
    <mergeCell ref="F10:F11"/>
    <mergeCell ref="A9:H9"/>
  </mergeCells>
  <phoneticPr fontId="0" type="noConversion"/>
  <printOptions horizontalCentered="1" verticalCentered="1"/>
  <pageMargins left="0.39370078740157483" right="0" top="0" bottom="0.59055118110236227" header="0" footer="0"/>
  <pageSetup scale="65" firstPageNumber="876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3</vt:i4>
      </vt:variant>
    </vt:vector>
  </HeadingPairs>
  <TitlesOfParts>
    <vt:vector size="4" baseType="lpstr">
      <vt:lpstr>19.50_2015</vt:lpstr>
      <vt:lpstr>A_IMPRESIÓN_IM</vt:lpstr>
      <vt:lpstr>'19.50_2015'!Área_de_impresión</vt:lpstr>
      <vt:lpstr>'19.50_2015'!Imprimir_área_IM</vt:lpstr>
    </vt:vector>
  </TitlesOfParts>
  <Company>I.S.S.S.T.E.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Omar Francisco Ortiz Silva</dc:creator>
  <cp:lastModifiedBy>Adriana del Pilar Lopez Monroy</cp:lastModifiedBy>
  <cp:lastPrinted>2016-03-07T23:18:10Z</cp:lastPrinted>
  <dcterms:created xsi:type="dcterms:W3CDTF">2006-11-03T19:05:05Z</dcterms:created>
  <dcterms:modified xsi:type="dcterms:W3CDTF">2016-04-12T17:05:47Z</dcterms:modified>
</cp:coreProperties>
</file>